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Traffic Stats/"/>
    </mc:Choice>
  </mc:AlternateContent>
  <xr:revisionPtr revIDLastSave="1" documentId="8_{DF726101-8975-4C50-B243-766B0ABCB707}" xr6:coauthVersionLast="47" xr6:coauthVersionMax="47" xr10:uidLastSave="{7D76D82D-E8BF-46DF-9E62-BB0117BB38F3}"/>
  <bookViews>
    <workbookView xWindow="-98" yWindow="-98" windowWidth="23236" windowHeight="13875" firstSheet="4" activeTab="5" xr2:uid="{00000000-000D-0000-FFFF-FFFF00000000}"/>
  </bookViews>
  <sheets>
    <sheet name=" " sheetId="3" r:id="rId1"/>
    <sheet name="Disclaimer" sheetId="13" r:id="rId2"/>
    <sheet name="Notes" sheetId="11" r:id="rId3"/>
    <sheet name="Occupancy_2024" sheetId="24" r:id="rId4"/>
    <sheet name="Traffic&gt;" sheetId="25" r:id="rId5"/>
    <sheet name="June-23" sheetId="36" r:id="rId6"/>
    <sheet name="May-23" sheetId="35" r:id="rId7"/>
    <sheet name="Apr-23" sheetId="34" r:id="rId8"/>
    <sheet name="Mar-23" sheetId="33" r:id="rId9"/>
    <sheet name="Mar-23_old structure" sheetId="32" r:id="rId10"/>
    <sheet name="Feb-23" sheetId="31" r:id="rId11"/>
    <sheet name="Jan-23" sheetId="30" r:id="rId12"/>
    <sheet name="Dec-22" sheetId="29" r:id="rId13"/>
    <sheet name="Nov-22" sheetId="28" r:id="rId14"/>
    <sheet name="Oct-22" sheetId="27" r:id="rId15"/>
    <sheet name="Sep-22" sheetId="26" r:id="rId16"/>
    <sheet name="Aug-22" sheetId="22" r:id="rId17"/>
    <sheet name="Jul-22" sheetId="21" r:id="rId18"/>
    <sheet name="Jun-22" sheetId="20" r:id="rId19"/>
    <sheet name="May-22" sheetId="19" r:id="rId20"/>
    <sheet name="Apr-22" sheetId="18" r:id="rId21"/>
    <sheet name="Mar-22" sheetId="17" r:id="rId22"/>
    <sheet name="Feb-22" sheetId="16" r:id="rId23"/>
    <sheet name="Jan-22" sheetId="15" r:id="rId24"/>
    <sheet name="Dec-21" sheetId="14" r:id="rId25"/>
    <sheet name="Nov-21" sheetId="10" r:id="rId26"/>
    <sheet name="Oct-21" sheetId="9" r:id="rId27"/>
    <sheet name="Sept-21" sheetId="1" r:id="rId28"/>
  </sheets>
  <externalReferences>
    <externalReference r:id="rId29"/>
    <externalReference r:id="rId3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0" hidden="1">'Apr-22'!$X:$XFD</definedName>
    <definedName name="Z_5F6D01E3_9E6F_4D7F_980F_63899AF95899_.wvu.Cols" localSheetId="16" hidden="1">'Aug-22'!$X:$XFD</definedName>
    <definedName name="Z_5F6D01E3_9E6F_4D7F_980F_63899AF95899_.wvu.Cols" localSheetId="24" hidden="1">'Dec-21'!$S:$XFD</definedName>
    <definedName name="Z_5F6D01E3_9E6F_4D7F_980F_63899AF95899_.wvu.Cols" localSheetId="12" hidden="1">'Dec-22'!$X:$XFD</definedName>
    <definedName name="Z_5F6D01E3_9E6F_4D7F_980F_63899AF95899_.wvu.Cols" localSheetId="1" hidden="1">Disclaimer!$X:$XFD</definedName>
    <definedName name="Z_5F6D01E3_9E6F_4D7F_980F_63899AF95899_.wvu.Cols" localSheetId="22" hidden="1">'Feb-22'!$X:$XFD</definedName>
    <definedName name="Z_5F6D01E3_9E6F_4D7F_980F_63899AF95899_.wvu.Cols" localSheetId="23" hidden="1">'Jan-22'!$X:$XFD</definedName>
    <definedName name="Z_5F6D01E3_9E6F_4D7F_980F_63899AF95899_.wvu.Cols" localSheetId="11" hidden="1">'Jan-23'!$AC:$XFD</definedName>
    <definedName name="Z_5F6D01E3_9E6F_4D7F_980F_63899AF95899_.wvu.Cols" localSheetId="17" hidden="1">'Jul-22'!$X:$XFD</definedName>
    <definedName name="Z_5F6D01E3_9E6F_4D7F_980F_63899AF95899_.wvu.Cols" localSheetId="18" hidden="1">'Jun-22'!$X:$XFD</definedName>
    <definedName name="Z_5F6D01E3_9E6F_4D7F_980F_63899AF95899_.wvu.Cols" localSheetId="21" hidden="1">'Mar-22'!$X:$XFD</definedName>
    <definedName name="Z_5F6D01E3_9E6F_4D7F_980F_63899AF95899_.wvu.Cols" localSheetId="19" hidden="1">'May-22'!$X:$XFD</definedName>
    <definedName name="Z_5F6D01E3_9E6F_4D7F_980F_63899AF95899_.wvu.Cols" localSheetId="2" hidden="1">Notes!$S:$XFD</definedName>
    <definedName name="Z_5F6D01E3_9E6F_4D7F_980F_63899AF95899_.wvu.Cols" localSheetId="25" hidden="1">'Nov-21'!$S:$XFD</definedName>
    <definedName name="Z_5F6D01E3_9E6F_4D7F_980F_63899AF95899_.wvu.Cols" localSheetId="13" hidden="1">'Nov-22'!$X:$XFD</definedName>
    <definedName name="Z_5F6D01E3_9E6F_4D7F_980F_63899AF95899_.wvu.Cols" localSheetId="3" hidden="1">Occupancy_2024!$AH:$XFD</definedName>
    <definedName name="Z_5F6D01E3_9E6F_4D7F_980F_63899AF95899_.wvu.Cols" localSheetId="26" hidden="1">'Oct-21'!$S:$XFD</definedName>
    <definedName name="Z_5F6D01E3_9E6F_4D7F_980F_63899AF95899_.wvu.Cols" localSheetId="14" hidden="1">'Oct-22'!$X:$XFD</definedName>
    <definedName name="Z_5F6D01E3_9E6F_4D7F_980F_63899AF95899_.wvu.Cols" localSheetId="15" hidden="1">'Sep-22'!$X:$XFD</definedName>
    <definedName name="Z_5F6D01E3_9E6F_4D7F_980F_63899AF95899_.wvu.Cols" localSheetId="27"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0" hidden="1">'Apr-22'!$49:$1048576,'Apr-22'!$30:$48</definedName>
    <definedName name="Z_5F6D01E3_9E6F_4D7F_980F_63899AF95899_.wvu.Rows" localSheetId="24" hidden="1">'Dec-21'!$49:$1048576,'Dec-21'!$30:$48</definedName>
    <definedName name="Z_5F6D01E3_9E6F_4D7F_980F_63899AF95899_.wvu.Rows" localSheetId="1" hidden="1">Disclaimer!$45:$1048576,Disclaimer!$30:$44</definedName>
    <definedName name="Z_5F6D01E3_9E6F_4D7F_980F_63899AF95899_.wvu.Rows" localSheetId="22" hidden="1">'Feb-22'!$49:$1048576,'Feb-22'!$30:$48</definedName>
    <definedName name="Z_5F6D01E3_9E6F_4D7F_980F_63899AF95899_.wvu.Rows" localSheetId="23" hidden="1">'Jan-22'!$49:$1048576,'Jan-22'!$30:$48</definedName>
    <definedName name="Z_5F6D01E3_9E6F_4D7F_980F_63899AF95899_.wvu.Rows" localSheetId="18" hidden="1">'Jun-22'!$49:$1048576,'Jun-22'!$30:$48</definedName>
    <definedName name="Z_5F6D01E3_9E6F_4D7F_980F_63899AF95899_.wvu.Rows" localSheetId="21" hidden="1">'Mar-22'!$49:$1048576,'Mar-22'!$30:$48</definedName>
    <definedName name="Z_5F6D01E3_9E6F_4D7F_980F_63899AF95899_.wvu.Rows" localSheetId="19" hidden="1">'May-22'!$49:$1048576,'May-22'!$30:$48</definedName>
    <definedName name="Z_5F6D01E3_9E6F_4D7F_980F_63899AF95899_.wvu.Rows" localSheetId="2" hidden="1">Notes!$47:$1048576,Notes!$29:$46</definedName>
    <definedName name="Z_5F6D01E3_9E6F_4D7F_980F_63899AF95899_.wvu.Rows" localSheetId="25" hidden="1">'Nov-21'!$49:$1048576,'Nov-21'!$30:$48</definedName>
    <definedName name="Z_5F6D01E3_9E6F_4D7F_980F_63899AF95899_.wvu.Rows" localSheetId="26" hidden="1">'Oct-21'!$49:$1048576,'Oct-21'!$30:$48</definedName>
    <definedName name="Z_5F6D01E3_9E6F_4D7F_980F_63899AF95899_.wvu.Rows" localSheetId="27"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33" l="1"/>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J20" i="36" l="1"/>
  <c r="F20" i="36"/>
  <c r="X44" i="36" l="1"/>
  <c r="X44" i="35"/>
  <c r="X44" i="34"/>
  <c r="X52" i="33" l="1"/>
  <c r="X51" i="33"/>
  <c r="X44" i="33"/>
  <c r="O26" i="34" l="1"/>
  <c r="O26" i="35" s="1"/>
  <c r="O26" i="36"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R26" i="34"/>
  <c r="R26" i="35" s="1"/>
  <c r="R25" i="34"/>
  <c r="R25" i="35" s="1"/>
  <c r="R25" i="36" s="1"/>
  <c r="Q26" i="34"/>
  <c r="Q26" i="35" s="1"/>
  <c r="Q25" i="34"/>
  <c r="Q25" i="35" s="1"/>
  <c r="Q25" i="36" s="1"/>
  <c r="Q23" i="34"/>
  <c r="Q23" i="35" s="1"/>
  <c r="Q23" i="36" s="1"/>
  <c r="Q22" i="34"/>
  <c r="Q22" i="35" s="1"/>
  <c r="Q22" i="36" s="1"/>
  <c r="P26" i="34"/>
  <c r="P26" i="35" s="1"/>
  <c r="P25" i="34"/>
  <c r="P25" i="35" s="1"/>
  <c r="P25" i="36" s="1"/>
  <c r="O25" i="34"/>
  <c r="V26" i="35" l="1"/>
  <c r="R26" i="36"/>
  <c r="Q26" i="36"/>
  <c r="U26" i="35"/>
  <c r="P26" i="36"/>
  <c r="T26" i="35"/>
  <c r="S26" i="36"/>
  <c r="W26" i="35"/>
  <c r="O25" i="35"/>
  <c r="O25" i="36" s="1"/>
  <c r="L28" i="35"/>
  <c r="K28" i="35"/>
  <c r="N28" i="35"/>
  <c r="M28" i="35"/>
  <c r="K52" i="35"/>
  <c r="N52" i="35"/>
  <c r="M52" i="35"/>
  <c r="L52" i="35"/>
  <c r="N51" i="35"/>
  <c r="L51" i="35"/>
  <c r="K51" i="35"/>
  <c r="M51" i="35"/>
  <c r="Z52" i="34"/>
  <c r="Y52" i="34"/>
  <c r="AA51" i="34"/>
  <c r="Z51" i="34"/>
  <c r="Y51" i="34"/>
  <c r="J50" i="34"/>
  <c r="S50" i="34" s="1"/>
  <c r="S50" i="35" s="1"/>
  <c r="S50" i="36" s="1"/>
  <c r="I50" i="34"/>
  <c r="R50" i="34" s="1"/>
  <c r="R50" i="35" s="1"/>
  <c r="R50" i="36" s="1"/>
  <c r="H50" i="34"/>
  <c r="Q50" i="34" s="1"/>
  <c r="Q50" i="35" s="1"/>
  <c r="Q50" i="36" s="1"/>
  <c r="G50" i="34"/>
  <c r="P50" i="34" s="1"/>
  <c r="P50" i="35" s="1"/>
  <c r="P50" i="36" s="1"/>
  <c r="F50" i="34"/>
  <c r="O50" i="34" s="1"/>
  <c r="J49" i="34"/>
  <c r="S49" i="34" s="1"/>
  <c r="S49" i="35" s="1"/>
  <c r="S49" i="36" s="1"/>
  <c r="I49" i="34"/>
  <c r="R49" i="34" s="1"/>
  <c r="R49" i="35" s="1"/>
  <c r="R49" i="36" s="1"/>
  <c r="H49" i="34"/>
  <c r="Q49" i="34" s="1"/>
  <c r="Q49" i="35" s="1"/>
  <c r="Q49" i="36" s="1"/>
  <c r="G49" i="34"/>
  <c r="P49" i="34" s="1"/>
  <c r="P49" i="35" s="1"/>
  <c r="P49" i="36" s="1"/>
  <c r="F49" i="34"/>
  <c r="O49" i="34" s="1"/>
  <c r="G47" i="34"/>
  <c r="P47" i="34" s="1"/>
  <c r="P47" i="35" s="1"/>
  <c r="P47" i="36"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I47" i="34"/>
  <c r="R47" i="34" s="1"/>
  <c r="R47" i="35" s="1"/>
  <c r="R47" i="36" s="1"/>
  <c r="H47" i="34"/>
  <c r="Q47" i="34" s="1"/>
  <c r="Q47" i="35" s="1"/>
  <c r="Q47" i="36" s="1"/>
  <c r="J46" i="34"/>
  <c r="S46" i="34" s="1"/>
  <c r="S46" i="35" s="1"/>
  <c r="I46" i="34"/>
  <c r="R46" i="34" s="1"/>
  <c r="R46" i="35" s="1"/>
  <c r="R46" i="36" s="1"/>
  <c r="H46" i="34"/>
  <c r="Q46" i="34" s="1"/>
  <c r="Q46" i="35" s="1"/>
  <c r="G46" i="34"/>
  <c r="P46" i="34" s="1"/>
  <c r="P46" i="35" s="1"/>
  <c r="P46" i="36" s="1"/>
  <c r="J44" i="34"/>
  <c r="S44" i="34" s="1"/>
  <c r="S44" i="35" s="1"/>
  <c r="S44" i="36" s="1"/>
  <c r="I44" i="34"/>
  <c r="R44" i="34" s="1"/>
  <c r="R44" i="35" s="1"/>
  <c r="R44" i="36" s="1"/>
  <c r="H44" i="34"/>
  <c r="Q44" i="34" s="1"/>
  <c r="Q44" i="35" s="1"/>
  <c r="Q44" i="36" s="1"/>
  <c r="G44" i="34"/>
  <c r="P44" i="34" s="1"/>
  <c r="P44" i="35" s="1"/>
  <c r="P44" i="36" s="1"/>
  <c r="K20" i="34"/>
  <c r="J43" i="34"/>
  <c r="S43" i="34" s="1"/>
  <c r="S43" i="35" s="1"/>
  <c r="S43" i="36" s="1"/>
  <c r="I43" i="34"/>
  <c r="R43" i="34" s="1"/>
  <c r="R43" i="35" s="1"/>
  <c r="R43" i="36" s="1"/>
  <c r="H43" i="34"/>
  <c r="Q43" i="34" s="1"/>
  <c r="Q43" i="35" s="1"/>
  <c r="Q43" i="36" s="1"/>
  <c r="G43" i="34"/>
  <c r="P43" i="34" s="1"/>
  <c r="P43" i="35" s="1"/>
  <c r="P43" i="36" s="1"/>
  <c r="N19" i="34"/>
  <c r="L17" i="34"/>
  <c r="J41" i="34"/>
  <c r="S41" i="34" s="1"/>
  <c r="S41" i="35" s="1"/>
  <c r="S41" i="36" s="1"/>
  <c r="I41" i="34"/>
  <c r="R41" i="34" s="1"/>
  <c r="R41" i="35" s="1"/>
  <c r="R41" i="36" s="1"/>
  <c r="H41" i="34"/>
  <c r="Q41" i="34" s="1"/>
  <c r="Q41" i="35" s="1"/>
  <c r="Q41" i="36" s="1"/>
  <c r="J40" i="34"/>
  <c r="S40" i="34" s="1"/>
  <c r="S40" i="35" s="1"/>
  <c r="I40" i="34"/>
  <c r="R40" i="34" s="1"/>
  <c r="R40" i="35" s="1"/>
  <c r="R40" i="36" s="1"/>
  <c r="H16" i="34"/>
  <c r="H40" i="34" s="1"/>
  <c r="Q40" i="34" s="1"/>
  <c r="G40" i="34"/>
  <c r="P40" i="34" s="1"/>
  <c r="P40" i="35" s="1"/>
  <c r="P40" i="36"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19" i="34"/>
  <c r="R19" i="35" s="1"/>
  <c r="R19" i="36" s="1"/>
  <c r="R17" i="34"/>
  <c r="R17" i="35" s="1"/>
  <c r="R17" i="36" s="1"/>
  <c r="R16" i="34"/>
  <c r="R16" i="35" s="1"/>
  <c r="R16" i="36" s="1"/>
  <c r="R14" i="34"/>
  <c r="R14" i="35" s="1"/>
  <c r="R13" i="34"/>
  <c r="R13" i="35" s="1"/>
  <c r="W26" i="36" l="1"/>
  <c r="T26" i="36"/>
  <c r="U26" i="36"/>
  <c r="V26" i="36"/>
  <c r="S46" i="36"/>
  <c r="V50" i="34"/>
  <c r="U50" i="34"/>
  <c r="W50" i="34"/>
  <c r="T50" i="34"/>
  <c r="O50" i="35"/>
  <c r="S37" i="36"/>
  <c r="S51" i="35"/>
  <c r="Q46" i="36"/>
  <c r="W49" i="34"/>
  <c r="V49" i="34"/>
  <c r="U49" i="34"/>
  <c r="T49" i="34"/>
  <c r="O49" i="35"/>
  <c r="P38" i="36"/>
  <c r="S40" i="36"/>
  <c r="P37" i="36"/>
  <c r="P51" i="35"/>
  <c r="R37" i="36"/>
  <c r="R51" i="35"/>
  <c r="R13" i="36"/>
  <c r="R14" i="36"/>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P51" i="36"/>
  <c r="S51" i="36"/>
  <c r="V37" i="34"/>
  <c r="W37" i="34"/>
  <c r="T37" i="34"/>
  <c r="O37" i="35"/>
  <c r="O51" i="35" s="1"/>
  <c r="O51" i="34"/>
  <c r="W51" i="34" s="1"/>
  <c r="O49" i="36"/>
  <c r="W49" i="35"/>
  <c r="V49" i="35"/>
  <c r="T49" i="35"/>
  <c r="U49" i="35"/>
  <c r="O50" i="36"/>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O41" i="36" l="1"/>
  <c r="W41" i="35"/>
  <c r="U41" i="35"/>
  <c r="V41" i="35"/>
  <c r="T41" i="35"/>
  <c r="Q37" i="35"/>
  <c r="Q51" i="34"/>
  <c r="U51" i="34" s="1"/>
  <c r="O46" i="36"/>
  <c r="V46" i="35"/>
  <c r="T46" i="35"/>
  <c r="W46" i="35"/>
  <c r="U46" i="35"/>
  <c r="W50" i="36"/>
  <c r="T50" i="36"/>
  <c r="U50" i="36"/>
  <c r="V50" i="36"/>
  <c r="U37" i="35"/>
  <c r="O37" i="36"/>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T40" i="35"/>
  <c r="W40" i="35"/>
  <c r="O43" i="36"/>
  <c r="W43" i="35"/>
  <c r="U43" i="35"/>
  <c r="V43" i="35"/>
  <c r="T43" i="35"/>
  <c r="O38" i="36"/>
  <c r="T38" i="35"/>
  <c r="O44" i="36"/>
  <c r="T44" i="35"/>
  <c r="V44" i="35"/>
  <c r="W44" i="35"/>
  <c r="U44" i="35"/>
  <c r="W47" i="35"/>
  <c r="O47" i="36"/>
  <c r="T47" i="35"/>
  <c r="U47" i="35"/>
  <c r="V47" i="35"/>
  <c r="O52" i="35"/>
  <c r="T52" i="34"/>
  <c r="K51" i="34"/>
  <c r="L51" i="34"/>
  <c r="M51" i="34"/>
  <c r="N51" i="34"/>
  <c r="N52" i="34"/>
  <c r="L52" i="34"/>
  <c r="M52" i="34"/>
  <c r="K52" i="34"/>
  <c r="J28" i="32"/>
  <c r="J29" i="32"/>
  <c r="I29" i="32"/>
  <c r="I28" i="32"/>
  <c r="H28" i="32"/>
  <c r="G28" i="32"/>
  <c r="H29" i="32"/>
  <c r="G29" i="32"/>
  <c r="U40" i="36" l="1"/>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N20" i="32" l="1"/>
  <c r="Q51" i="36"/>
  <c r="U51" i="36" s="1"/>
  <c r="P52" i="36"/>
  <c r="T52" i="36" s="1"/>
  <c r="S52" i="36"/>
  <c r="W52" i="36" s="1"/>
  <c r="R52" i="36"/>
  <c r="Q52" i="36"/>
  <c r="U52" i="36"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G57" i="32" l="1"/>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O30" i="31" l="1"/>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F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V13" i="35"/>
  <c r="V13" i="34"/>
  <c r="F56" i="32"/>
  <c r="O29" i="32"/>
  <c r="N29" i="32"/>
  <c r="M29" i="32"/>
  <c r="L29" i="32"/>
  <c r="K29" i="32"/>
  <c r="F31" i="32"/>
  <c r="N28" i="32"/>
  <c r="O28" i="32"/>
  <c r="L28" i="32"/>
  <c r="F55" i="32"/>
  <c r="F30" i="32"/>
  <c r="K28" i="32"/>
  <c r="M28" i="32"/>
  <c r="F37" i="33"/>
  <c r="L13" i="33"/>
  <c r="K13" i="33"/>
  <c r="M13" i="33"/>
  <c r="O14" i="34"/>
  <c r="O14" i="35" s="1"/>
  <c r="V14" i="35" l="1"/>
  <c r="O14" i="36"/>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6" l="1"/>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V16" i="35"/>
  <c r="O17" i="36"/>
  <c r="V17" i="35"/>
  <c r="V16" i="34"/>
  <c r="V17" i="34"/>
  <c r="V20" i="33"/>
  <c r="O20" i="34"/>
  <c r="O20" i="35" s="1"/>
  <c r="V19" i="33"/>
  <c r="O19" i="34"/>
  <c r="O19" i="35" s="1"/>
  <c r="F41" i="33"/>
  <c r="M17" i="33"/>
  <c r="F40" i="33"/>
  <c r="M16" i="33"/>
  <c r="V16" i="33"/>
  <c r="M20" i="33"/>
  <c r="F44" i="33"/>
  <c r="M44" i="33" s="1"/>
  <c r="V17" i="33"/>
  <c r="M19" i="33"/>
  <c r="F43" i="33"/>
  <c r="M43" i="33" s="1"/>
  <c r="R27" i="36" l="1"/>
  <c r="R28" i="36"/>
  <c r="V16" i="36"/>
  <c r="O19" i="36"/>
  <c r="V19" i="35"/>
  <c r="V17" i="36"/>
  <c r="O20" i="36"/>
  <c r="V20" i="35"/>
  <c r="V20" i="34"/>
  <c r="V19" i="34"/>
  <c r="O27" i="33"/>
  <c r="V27" i="33" s="1"/>
  <c r="O22" i="34"/>
  <c r="O22" i="35" s="1"/>
  <c r="O22" i="36" s="1"/>
  <c r="O28" i="33"/>
  <c r="V28" i="33" s="1"/>
  <c r="O23" i="34"/>
  <c r="O23" i="35" s="1"/>
  <c r="O23" i="36" s="1"/>
  <c r="M40" i="33"/>
  <c r="N23" i="33"/>
  <c r="L23" i="33"/>
  <c r="F47" i="33"/>
  <c r="M23" i="33"/>
  <c r="V23" i="33"/>
  <c r="U23" i="33"/>
  <c r="F28" i="33"/>
  <c r="M28" i="33" s="1"/>
  <c r="F27" i="33"/>
  <c r="M27" i="33" s="1"/>
  <c r="M22" i="33"/>
  <c r="N22" i="33"/>
  <c r="L22" i="33"/>
  <c r="F46" i="33"/>
  <c r="F51" i="33" s="1"/>
  <c r="M51" i="33" s="1"/>
  <c r="U22" i="33"/>
  <c r="V22" i="33"/>
  <c r="M41" i="33"/>
  <c r="V19" i="36" l="1"/>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6" l="1"/>
  <c r="V28" i="36"/>
  <c r="V28" i="35"/>
  <c r="V27" i="35"/>
  <c r="V27" i="34"/>
  <c r="V28" i="34"/>
  <c r="Q13" i="34"/>
  <c r="Q13" i="35" s="1"/>
  <c r="Q14" i="34"/>
  <c r="Q14" i="35" s="1"/>
  <c r="P14" i="34"/>
  <c r="P14" i="35" s="1"/>
  <c r="P13" i="34"/>
  <c r="P13" i="35" s="1"/>
  <c r="P13" i="36" l="1"/>
  <c r="T13" i="35"/>
  <c r="P14" i="36"/>
  <c r="T14" i="35"/>
  <c r="Q13" i="36"/>
  <c r="U13" i="35"/>
  <c r="Q14" i="36"/>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9" i="34" l="1"/>
  <c r="Q19" i="35"/>
  <c r="U16" i="34"/>
  <c r="Q16" i="35"/>
  <c r="U13" i="36"/>
  <c r="S13" i="36"/>
  <c r="W13" i="35"/>
  <c r="T23" i="34"/>
  <c r="P23" i="35"/>
  <c r="W20" i="34"/>
  <c r="S20" i="35"/>
  <c r="W19" i="34"/>
  <c r="S19" i="35"/>
  <c r="W16" i="34"/>
  <c r="S16" i="35"/>
  <c r="U17" i="34"/>
  <c r="Q17" i="35"/>
  <c r="T14" i="36"/>
  <c r="T20" i="34"/>
  <c r="P20" i="35"/>
  <c r="T19" i="34"/>
  <c r="P19" i="35"/>
  <c r="T22" i="34"/>
  <c r="P22" i="35"/>
  <c r="T17" i="34"/>
  <c r="P17" i="35"/>
  <c r="W22" i="34"/>
  <c r="S22" i="35"/>
  <c r="U14" i="36"/>
  <c r="S14" i="36"/>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U16" i="35"/>
  <c r="Q27" i="35"/>
  <c r="U27" i="35" s="1"/>
  <c r="S19" i="36"/>
  <c r="W19" i="35"/>
  <c r="S20" i="36"/>
  <c r="W20" i="35"/>
  <c r="W23" i="34"/>
  <c r="S23" i="35"/>
  <c r="S28" i="35" s="1"/>
  <c r="W28" i="35" s="1"/>
  <c r="P22" i="36"/>
  <c r="T22" i="35"/>
  <c r="Q17" i="36"/>
  <c r="U17" i="35"/>
  <c r="Q28" i="35"/>
  <c r="U28" i="35" s="1"/>
  <c r="P23" i="36"/>
  <c r="T23" i="35"/>
  <c r="W14" i="36"/>
  <c r="Q19" i="36"/>
  <c r="U19" i="35"/>
  <c r="W13" i="36"/>
  <c r="P16" i="36"/>
  <c r="T16" i="35"/>
  <c r="P27" i="35"/>
  <c r="T27" i="35" s="1"/>
  <c r="T17" i="35"/>
  <c r="P17" i="36"/>
  <c r="P28" i="35"/>
  <c r="T28" i="35" s="1"/>
  <c r="S17" i="36"/>
  <c r="W17" i="35"/>
  <c r="P19" i="36"/>
  <c r="T19" i="35"/>
  <c r="S16" i="36"/>
  <c r="W16" i="35"/>
  <c r="S28" i="34"/>
  <c r="W28" i="34" s="1"/>
  <c r="N37" i="33"/>
  <c r="J51" i="33"/>
  <c r="N51" i="33" s="1"/>
  <c r="N38" i="33"/>
  <c r="J52" i="33"/>
  <c r="N52" i="33" s="1"/>
  <c r="T20" i="36" l="1"/>
  <c r="W20" i="36"/>
  <c r="T19" i="36"/>
  <c r="U20" i="36"/>
  <c r="T23" i="36"/>
  <c r="W19" i="36"/>
  <c r="U19" i="36"/>
  <c r="T22" i="36"/>
  <c r="W22" i="36"/>
  <c r="W17" i="36"/>
  <c r="W16" i="36"/>
  <c r="T16" i="36"/>
  <c r="P27" i="36"/>
  <c r="T27" i="36" s="1"/>
  <c r="S23" i="36"/>
  <c r="W23" i="35"/>
  <c r="S27" i="36"/>
  <c r="W27" i="36" s="1"/>
  <c r="U17" i="36"/>
  <c r="Q28" i="36"/>
  <c r="U28" i="36" s="1"/>
  <c r="U16" i="36"/>
  <c r="Q27" i="36"/>
  <c r="U27" i="36" s="1"/>
  <c r="T17" i="36"/>
  <c r="P28" i="36"/>
  <c r="T28" i="36" s="1"/>
  <c r="W23" i="36" l="1"/>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<sst xmlns="http://schemas.openxmlformats.org/spreadsheetml/2006/main" count="1331" uniqueCount="127">
  <si>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</si>
  <si>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</si>
  <si>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</si>
  <si>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</si>
  <si>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</si>
  <si>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</si>
  <si>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</si>
  <si>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</si>
  <si>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</si>
  <si>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</si>
  <si>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</si>
  <si>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</si>
  <si>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</si>
  <si>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</si>
  <si>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</si>
  <si>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</si>
  <si>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</si>
  <si>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</si>
  <si>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</si>
  <si>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</si>
  <si>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</si>
  <si>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</si>
  <si>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</si>
  <si>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</si>
  <si>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</si>
  <si>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</si>
  <si>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</si>
  <si>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</si>
  <si>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</si>
  <si>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</si>
  <si>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</si>
  <si>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</si>
  <si>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</si>
  <si>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</si>
  <si>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</si>
  <si>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</si>
  <si>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</si>
  <si>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</si>
  <si>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</si>
  <si>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</si>
  <si>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</si>
  <si>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</si>
  <si>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</si>
  <si>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</si>
  <si>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</si>
  <si>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</si>
  <si>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</si>
  <si>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</si>
  <si>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</si>
  <si>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</si>
  <si>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</si>
  <si>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</si>
  <si>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</si>
  <si>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</si>
  <si>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</si>
  <si>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</si>
  <si>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</si>
  <si>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</si>
  <si>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</si>
  <si>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</si>
  <si>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</si>
  <si>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</si>
  <si>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</si>
  <si>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</si>
  <si>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</si>
  <si>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</si>
  <si>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</si>
  <si>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</si>
  <si>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</si>
  <si>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</si>
  <si>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</si>
  <si>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</si>
  <si>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</si>
  <si>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</si>
  <si>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</si>
  <si>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</si>
  <si>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</si>
  <si>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</si>
  <si>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</si>
  <si>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</si>
  <si>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</si>
  <si>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</si>
  <si>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</si>
  <si>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</si>
  <si>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</si>
  <si>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</si>
  <si>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</si>
  <si>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</si>
  <si>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</si>
  <si>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</si>
  <si>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</si>
  <si>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</si>
  <si>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</si>
  <si>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</si>
  <si>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</si>
  <si>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</si>
  <si>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</si>
  <si>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</si>
  <si>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</si>
  <si>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</si>
  <si>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</si>
  <si>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</si>
  <si>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</si>
  <si>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</si>
  <si>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</si>
  <si>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</si>
  <si>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</si>
  <si>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</si>
  <si>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</si>
  <si>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</si>
  <si>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</si>
  <si>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</si>
  <si>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</si>
  <si>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</si>
  <si>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</si>
  <si>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</si>
  <si>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</si>
  <si>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</si>
  <si>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</si>
  <si>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</si>
  <si>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</si>
  <si>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</si>
  <si>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</si>
  <si>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</si>
  <si>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</si>
  <si>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Monthly Cruise Occupany Ratio GPH for 2022-2024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</si>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</sst>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4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147530</xdr:colOff>
      <xdr:row>0</xdr:row>
      <xdr:rowOff>0</xdr:rowOff>
    </xdr:from>
    <xdr:to>
      <xdr:col>32</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45397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39" t="str">
        <f>F9</f>
        <v>March</v>
      </c>
      <c r="G36" s="139"/>
      <c r="H36" s="139"/>
      <c r="I36" s="139"/>
      <c r="J36" s="139"/>
      <c r="K36" s="139"/>
      <c r="L36" s="139"/>
      <c r="M36" s="139"/>
      <c r="N36" s="140"/>
      <c r="O36" s="141" t="s">
        <v>107</v>
      </c>
      <c r="P36" s="139"/>
      <c r="Q36" s="139"/>
      <c r="R36" s="139"/>
      <c r="S36" s="139"/>
      <c r="T36" s="139"/>
      <c r="U36" s="139"/>
      <c r="V36" s="139"/>
      <c r="W36" s="140"/>
      <c r="X36" s="141" t="s">
        <v>58</v>
      </c>
      <c r="Y36" s="139"/>
      <c r="Z36" s="139"/>
      <c r="AA36" s="142"/>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9" t="s">
        <v>39</v>
      </c>
      <c r="G9" s="139"/>
      <c r="H9" s="139"/>
      <c r="I9" s="139"/>
      <c r="J9" s="139"/>
      <c r="K9" s="139"/>
      <c r="L9" s="139"/>
      <c r="M9" s="139"/>
      <c r="N9" s="140"/>
      <c r="O9" s="141" t="s">
        <v>38</v>
      </c>
      <c r="P9" s="139"/>
      <c r="Q9" s="139"/>
      <c r="R9" s="139"/>
      <c r="S9" s="139"/>
      <c r="T9" s="139"/>
      <c r="U9" s="139"/>
      <c r="V9" s="139"/>
      <c r="W9" s="140"/>
      <c r="X9" s="141" t="s">
        <v>57</v>
      </c>
      <c r="Y9" s="139"/>
      <c r="Z9" s="139"/>
      <c r="AA9" s="142"/>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9" t="str">
        <f>F9</f>
        <v>February</v>
      </c>
      <c r="G36" s="139"/>
      <c r="H36" s="139"/>
      <c r="I36" s="139"/>
      <c r="J36" s="139"/>
      <c r="K36" s="139"/>
      <c r="L36" s="139"/>
      <c r="M36" s="139"/>
      <c r="N36" s="140"/>
      <c r="O36" s="141" t="s">
        <v>103</v>
      </c>
      <c r="P36" s="139"/>
      <c r="Q36" s="139"/>
      <c r="R36" s="139"/>
      <c r="S36" s="139"/>
      <c r="T36" s="139"/>
      <c r="U36" s="139"/>
      <c r="V36" s="139"/>
      <c r="W36" s="140"/>
      <c r="X36" s="141" t="s">
        <v>58</v>
      </c>
      <c r="Y36" s="139"/>
      <c r="Z36" s="139"/>
      <c r="AA36" s="14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39" t="s">
        <v>33</v>
      </c>
      <c r="G9" s="139"/>
      <c r="H9" s="139"/>
      <c r="I9" s="139"/>
      <c r="J9" s="139"/>
      <c r="K9" s="139"/>
      <c r="L9" s="139"/>
      <c r="M9" s="139"/>
      <c r="N9" s="140"/>
      <c r="O9" s="141" t="s">
        <v>33</v>
      </c>
      <c r="P9" s="139"/>
      <c r="Q9" s="139"/>
      <c r="R9" s="139"/>
      <c r="S9" s="139"/>
      <c r="T9" s="139"/>
      <c r="U9" s="139"/>
      <c r="V9" s="139"/>
      <c r="W9" s="140"/>
      <c r="X9" s="141" t="s">
        <v>57</v>
      </c>
      <c r="Y9" s="139"/>
      <c r="Z9" s="139"/>
      <c r="AA9" s="142"/>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39" t="str">
        <f>F9</f>
        <v>January</v>
      </c>
      <c r="G36" s="139"/>
      <c r="H36" s="139"/>
      <c r="I36" s="139"/>
      <c r="J36" s="139"/>
      <c r="K36" s="139"/>
      <c r="L36" s="139"/>
      <c r="M36" s="139"/>
      <c r="N36" s="140"/>
      <c r="O36" s="141" t="s">
        <v>100</v>
      </c>
      <c r="P36" s="139"/>
      <c r="Q36" s="139"/>
      <c r="R36" s="139"/>
      <c r="S36" s="139"/>
      <c r="T36" s="139"/>
      <c r="U36" s="139"/>
      <c r="V36" s="139"/>
      <c r="W36" s="140"/>
      <c r="X36" s="141" t="s">
        <v>58</v>
      </c>
      <c r="Y36" s="139"/>
      <c r="Z36" s="139"/>
      <c r="AA36" s="142"/>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31</v>
      </c>
      <c r="G9" s="139"/>
      <c r="H9" s="139"/>
      <c r="I9" s="139"/>
      <c r="J9" s="139"/>
      <c r="K9" s="139"/>
      <c r="L9" s="140"/>
      <c r="M9" s="141" t="s">
        <v>95</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December</v>
      </c>
      <c r="G36" s="139"/>
      <c r="H36" s="139"/>
      <c r="I36" s="139"/>
      <c r="J36" s="139"/>
      <c r="K36" s="139"/>
      <c r="L36" s="140"/>
      <c r="M36" s="141" t="s">
        <v>96</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27</v>
      </c>
      <c r="G9" s="139"/>
      <c r="H9" s="139"/>
      <c r="I9" s="139"/>
      <c r="J9" s="139"/>
      <c r="K9" s="139"/>
      <c r="L9" s="140"/>
      <c r="M9" s="141" t="s">
        <v>92</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November</v>
      </c>
      <c r="G36" s="139"/>
      <c r="H36" s="139"/>
      <c r="I36" s="139"/>
      <c r="J36" s="139"/>
      <c r="K36" s="139"/>
      <c r="L36" s="140"/>
      <c r="M36" s="141" t="s">
        <v>93</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24</v>
      </c>
      <c r="G9" s="139"/>
      <c r="H9" s="139"/>
      <c r="I9" s="139"/>
      <c r="J9" s="139"/>
      <c r="K9" s="139"/>
      <c r="L9" s="140"/>
      <c r="M9" s="141" t="s">
        <v>89</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October</v>
      </c>
      <c r="G36" s="139"/>
      <c r="H36" s="139"/>
      <c r="I36" s="139"/>
      <c r="J36" s="139"/>
      <c r="K36" s="139"/>
      <c r="L36" s="140"/>
      <c r="M36" s="141" t="s">
        <v>90</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22</v>
      </c>
      <c r="G9" s="139"/>
      <c r="H9" s="139"/>
      <c r="I9" s="139"/>
      <c r="J9" s="139"/>
      <c r="K9" s="139"/>
      <c r="L9" s="140"/>
      <c r="M9" s="141" t="s">
        <v>86</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September</v>
      </c>
      <c r="G36" s="139"/>
      <c r="H36" s="139"/>
      <c r="I36" s="139"/>
      <c r="J36" s="139"/>
      <c r="K36" s="139"/>
      <c r="L36" s="140"/>
      <c r="M36" s="141" t="s">
        <v>87</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69</v>
      </c>
      <c r="G9" s="139"/>
      <c r="H9" s="139"/>
      <c r="I9" s="139"/>
      <c r="J9" s="139"/>
      <c r="K9" s="139"/>
      <c r="L9" s="140"/>
      <c r="M9" s="141" t="s">
        <v>71</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August</v>
      </c>
      <c r="G36" s="139"/>
      <c r="H36" s="139"/>
      <c r="I36" s="139"/>
      <c r="J36" s="139"/>
      <c r="K36" s="139"/>
      <c r="L36" s="140"/>
      <c r="M36" s="141" t="s">
        <v>70</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55</v>
      </c>
      <c r="G9" s="139"/>
      <c r="H9" s="139"/>
      <c r="I9" s="139"/>
      <c r="J9" s="139"/>
      <c r="K9" s="139"/>
      <c r="L9" s="140"/>
      <c r="M9" s="141" t="s">
        <v>60</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July</v>
      </c>
      <c r="G36" s="139"/>
      <c r="H36" s="139"/>
      <c r="I36" s="139"/>
      <c r="J36" s="139"/>
      <c r="K36" s="139"/>
      <c r="L36" s="140"/>
      <c r="M36" s="141" t="s">
        <v>61</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51</v>
      </c>
      <c r="G6" s="139"/>
      <c r="H6" s="139"/>
      <c r="I6" s="139"/>
      <c r="J6" s="139"/>
      <c r="K6" s="139"/>
      <c r="L6" s="140"/>
      <c r="M6" s="141" t="s">
        <v>52</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47</v>
      </c>
      <c r="G6" s="139"/>
      <c r="H6" s="139"/>
      <c r="I6" s="139"/>
      <c r="J6" s="139"/>
      <c r="K6" s="139"/>
      <c r="L6" s="140"/>
      <c r="M6" s="141" t="s">
        <v>49</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45</v>
      </c>
      <c r="G6" s="139"/>
      <c r="H6" s="139"/>
      <c r="I6" s="139"/>
      <c r="J6" s="139"/>
      <c r="K6" s="139"/>
      <c r="L6" s="140"/>
      <c r="M6" s="141" t="s">
        <v>46</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41</v>
      </c>
      <c r="G6" s="139"/>
      <c r="H6" s="139"/>
      <c r="I6" s="139"/>
      <c r="J6" s="139"/>
      <c r="K6" s="139"/>
      <c r="L6" s="140"/>
      <c r="M6" s="141" t="s">
        <v>43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39</v>
      </c>
      <c r="G6" s="139"/>
      <c r="H6" s="139"/>
      <c r="I6" s="139"/>
      <c r="J6" s="139"/>
      <c r="K6" s="139"/>
      <c r="L6" s="140"/>
      <c r="M6" s="141" t="s">
        <v>38</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33</v>
      </c>
      <c r="G6" s="139"/>
      <c r="H6" s="139"/>
      <c r="I6" s="139"/>
      <c r="J6" s="139"/>
      <c r="K6" s="139"/>
      <c r="L6" s="140"/>
      <c r="M6" s="141" t="s">
        <v>33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31</v>
      </c>
      <c r="G6" s="146"/>
      <c r="H6" s="146"/>
      <c r="I6" s="147"/>
      <c r="J6" s="148"/>
      <c r="K6" s="141" t="s">
        <v>32</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27</v>
      </c>
      <c r="G6" s="146"/>
      <c r="H6" s="146"/>
      <c r="I6" s="147"/>
      <c r="J6" s="148"/>
      <c r="K6" s="141" t="s">
        <v>28</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24</v>
      </c>
      <c r="G6" s="146"/>
      <c r="H6" s="146"/>
      <c r="I6" s="147"/>
      <c r="J6" s="148"/>
      <c r="K6" s="141" t="s">
        <v>8</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22</v>
      </c>
      <c r="G6" s="146"/>
      <c r="H6" s="146"/>
      <c r="I6" s="147"/>
      <c r="J6" s="148"/>
      <c r="K6" s="141" t="s">
        <v>23</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G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1" width="5.86328125" customWidth="1"/>
    <col min="32" max="32" width="9.1328125" customWidth="1"/>
    <col min="33" max="33" width="3.265625" style="9" customWidth="1"/>
    <col min="34" max="48" width="0" style="9" hidden="1" customWidth="1"/>
    <col min="49" max="59" width="0" hidden="1" customWidth="1"/>
    <col min="60" max="16384" width="9.1328125" hidden="1"/>
  </cols>
  <sheetData>
    <row r="1" spans="1:48"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row>
    <row r="2" spans="1:48" ht="18" thickBot="1">
      <c r="A2" s="9"/>
      <c r="B2" s="8" t="s">
        <v>125</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row>
    <row r="3" spans="1:48" ht="14.25">
      <c r="A3" s="9"/>
      <c r="B3" s="10"/>
      <c r="C3" s="24"/>
      <c r="D3" s="24"/>
      <c r="E3" s="24"/>
      <c r="F3" s="93"/>
      <c r="G3" s="93"/>
      <c r="H3" s="93"/>
      <c r="I3" s="93"/>
      <c r="J3" s="93"/>
      <c r="K3" s="93"/>
      <c r="L3" s="93"/>
      <c r="M3" s="93"/>
      <c r="N3" s="93"/>
      <c r="O3" s="93"/>
      <c r="P3" s="93"/>
      <c r="Q3" s="93"/>
      <c r="R3" s="24"/>
      <c r="S3" s="24"/>
      <c r="AF3" s="25">
        <f>+' '!I17</f>
        <v>45397</v>
      </c>
    </row>
    <row r="4" spans="1:48" ht="15.75">
      <c r="A4" s="9"/>
      <c r="B4" s="11" t="s">
        <v>7</v>
      </c>
      <c r="C4" s="26"/>
      <c r="D4" s="24"/>
      <c r="E4" s="58" t="s">
        <v>126</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row>
    <row r="5" spans="1:48"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row>
    <row r="6" spans="1:48"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row>
    <row r="7" spans="1:48"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row>
    <row r="8" spans="1:48"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35" t="s">
        <v>77</v>
      </c>
      <c r="AG8" s="9"/>
      <c r="AH8" s="19"/>
      <c r="AI8" s="19"/>
      <c r="AJ8" s="19"/>
      <c r="AK8" s="19"/>
      <c r="AL8" s="19"/>
      <c r="AM8" s="19"/>
      <c r="AN8" s="19"/>
      <c r="AO8" s="19"/>
      <c r="AP8" s="19"/>
      <c r="AQ8" s="19"/>
      <c r="AR8" s="19"/>
      <c r="AS8" s="19"/>
      <c r="AT8" s="19"/>
      <c r="AU8" s="19"/>
      <c r="AV8" s="19"/>
    </row>
    <row r="9" spans="1:4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4">
        <v>1.0980000000000001</v>
      </c>
    </row>
    <row r="10" spans="1:48" ht="20.25" customHeight="1">
      <c r="A10" s="9"/>
      <c r="B10" s="18"/>
      <c r="C10" s="102"/>
      <c r="D10" s="103"/>
      <c r="E10" s="103"/>
      <c r="F10" s="99"/>
      <c r="G10" s="99"/>
      <c r="H10" s="99"/>
      <c r="I10" s="99"/>
      <c r="J10" s="99"/>
      <c r="K10" s="99"/>
      <c r="L10" s="99"/>
      <c r="M10" s="99"/>
      <c r="N10" s="99"/>
      <c r="O10" s="99"/>
      <c r="P10" s="99"/>
      <c r="Q10" s="104"/>
      <c r="R10" s="9"/>
      <c r="S10" s="9"/>
    </row>
    <row r="11" spans="1:48" ht="20.25" customHeight="1">
      <c r="A11" s="9"/>
      <c r="B11" s="9"/>
      <c r="C11" s="9"/>
      <c r="D11" s="9"/>
      <c r="E11" s="9"/>
      <c r="F11"/>
      <c r="G11"/>
      <c r="H11"/>
      <c r="I11"/>
      <c r="J11"/>
      <c r="K11"/>
      <c r="L11"/>
      <c r="M11"/>
      <c r="N11"/>
      <c r="O11" s="91"/>
      <c r="P11" s="91"/>
      <c r="Q11" s="91"/>
      <c r="R11" s="9"/>
      <c r="S11" s="9"/>
    </row>
    <row r="12" spans="1:48" ht="20.25" customHeight="1">
      <c r="A12" s="9"/>
      <c r="B12" s="9"/>
      <c r="C12" s="100" t="s">
        <v>97</v>
      </c>
      <c r="D12" s="9"/>
      <c r="E12" s="9"/>
      <c r="F12"/>
      <c r="G12"/>
      <c r="H12"/>
      <c r="I12"/>
      <c r="J12"/>
      <c r="K12"/>
      <c r="L12"/>
      <c r="M12"/>
      <c r="N12"/>
      <c r="O12" s="91"/>
      <c r="P12" s="91"/>
      <c r="Q12" s="91"/>
      <c r="R12" s="9"/>
      <c r="S12" s="9"/>
    </row>
    <row r="13" spans="1:48" ht="20.25" customHeight="1">
      <c r="A13" s="9"/>
      <c r="B13" s="9"/>
      <c r="C13" s="100" t="s">
        <v>98</v>
      </c>
      <c r="D13" s="9"/>
      <c r="E13" s="9"/>
      <c r="F13"/>
      <c r="G13"/>
      <c r="H13"/>
      <c r="I13"/>
      <c r="J13"/>
      <c r="K13"/>
      <c r="L13"/>
      <c r="M13"/>
      <c r="N13"/>
      <c r="O13" s="91"/>
      <c r="P13" s="91"/>
      <c r="Q13" s="91"/>
      <c r="R13" s="9"/>
      <c r="S13" s="9"/>
    </row>
    <row r="14" spans="1:48" ht="26.65" hidden="1" customHeight="1"/>
    <row r="15" spans="1:48" ht="26.45" hidden="1" customHeight="1"/>
    <row r="16" spans="1:4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abSelected="1" topLeftCell="A7" zoomScale="50" zoomScaleNormal="50" workbookViewId="0">
      <selection activeCell="H54" sqref="H5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39" t="s">
        <v>51</v>
      </c>
      <c r="G9" s="139"/>
      <c r="H9" s="139"/>
      <c r="I9" s="139"/>
      <c r="J9" s="139"/>
      <c r="K9" s="139"/>
      <c r="L9" s="139"/>
      <c r="M9" s="139"/>
      <c r="N9" s="140"/>
      <c r="O9" s="141" t="s">
        <v>52</v>
      </c>
      <c r="P9" s="139"/>
      <c r="Q9" s="139"/>
      <c r="R9" s="139"/>
      <c r="S9" s="139"/>
      <c r="T9" s="139"/>
      <c r="U9" s="139"/>
      <c r="V9" s="139"/>
      <c r="W9" s="140"/>
      <c r="X9" s="141" t="s">
        <v>57</v>
      </c>
      <c r="Y9" s="139"/>
      <c r="Z9" s="139"/>
      <c r="AA9" s="14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39" t="str">
        <f>F9</f>
        <v>June</v>
      </c>
      <c r="G33" s="139"/>
      <c r="H33" s="139"/>
      <c r="I33" s="139"/>
      <c r="J33" s="139"/>
      <c r="K33" s="139"/>
      <c r="L33" s="139"/>
      <c r="M33" s="139"/>
      <c r="N33" s="140"/>
      <c r="O33" s="143" t="s">
        <v>124</v>
      </c>
      <c r="P33" s="144"/>
      <c r="Q33" s="144"/>
      <c r="R33" s="144"/>
      <c r="S33" s="144"/>
      <c r="T33" s="144"/>
      <c r="U33" s="144"/>
      <c r="V33" s="144"/>
      <c r="W33" s="145"/>
      <c r="X33" s="141" t="s">
        <v>58</v>
      </c>
      <c r="Y33" s="139"/>
      <c r="Z33" s="139"/>
      <c r="AA33" s="142"/>
    </row>
    <row r="34" spans="1:29" s="124" customFormat="1" ht="10.5">
      <c r="A34" s="123"/>
      <c r="B34" s="123"/>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39" t="s">
        <v>47</v>
      </c>
      <c r="G9" s="139"/>
      <c r="H9" s="139"/>
      <c r="I9" s="139"/>
      <c r="J9" s="139"/>
      <c r="K9" s="139"/>
      <c r="L9" s="139"/>
      <c r="M9" s="139"/>
      <c r="N9" s="140"/>
      <c r="O9" s="141" t="s">
        <v>49</v>
      </c>
      <c r="P9" s="139"/>
      <c r="Q9" s="139"/>
      <c r="R9" s="139"/>
      <c r="S9" s="139"/>
      <c r="T9" s="139"/>
      <c r="U9" s="139"/>
      <c r="V9" s="139"/>
      <c r="W9" s="140"/>
      <c r="X9" s="141" t="s">
        <v>57</v>
      </c>
      <c r="Y9" s="139"/>
      <c r="Z9" s="139"/>
      <c r="AA9" s="14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39" t="str">
        <f>F9</f>
        <v>May</v>
      </c>
      <c r="G33" s="139"/>
      <c r="H33" s="139"/>
      <c r="I33" s="139"/>
      <c r="J33" s="139"/>
      <c r="K33" s="139"/>
      <c r="L33" s="139"/>
      <c r="M33" s="139"/>
      <c r="N33" s="140"/>
      <c r="O33" s="143" t="s">
        <v>120</v>
      </c>
      <c r="P33" s="144"/>
      <c r="Q33" s="144"/>
      <c r="R33" s="144"/>
      <c r="S33" s="144"/>
      <c r="T33" s="144"/>
      <c r="U33" s="144"/>
      <c r="V33" s="144"/>
      <c r="W33" s="145"/>
      <c r="X33" s="141" t="s">
        <v>58</v>
      </c>
      <c r="Y33" s="139"/>
      <c r="Z33" s="139"/>
      <c r="AA33" s="142"/>
    </row>
    <row r="34" spans="1:29" ht="14.25">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39" t="s">
        <v>45</v>
      </c>
      <c r="G9" s="139"/>
      <c r="H9" s="139"/>
      <c r="I9" s="139"/>
      <c r="J9" s="139"/>
      <c r="K9" s="139"/>
      <c r="L9" s="139"/>
      <c r="M9" s="139"/>
      <c r="N9" s="140"/>
      <c r="O9" s="141" t="s">
        <v>46</v>
      </c>
      <c r="P9" s="139"/>
      <c r="Q9" s="139"/>
      <c r="R9" s="139"/>
      <c r="S9" s="139"/>
      <c r="T9" s="139"/>
      <c r="U9" s="139"/>
      <c r="V9" s="139"/>
      <c r="W9" s="140"/>
      <c r="X9" s="141" t="s">
        <v>57</v>
      </c>
      <c r="Y9" s="139"/>
      <c r="Z9" s="139"/>
      <c r="AA9" s="14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39" t="str">
        <f>F9</f>
        <v>April</v>
      </c>
      <c r="G33" s="139"/>
      <c r="H33" s="139"/>
      <c r="I33" s="139"/>
      <c r="J33" s="139"/>
      <c r="K33" s="139"/>
      <c r="L33" s="139"/>
      <c r="M33" s="139"/>
      <c r="N33" s="140"/>
      <c r="O33" s="143" t="s">
        <v>114</v>
      </c>
      <c r="P33" s="144"/>
      <c r="Q33" s="144"/>
      <c r="R33" s="144"/>
      <c r="S33" s="144"/>
      <c r="T33" s="144"/>
      <c r="U33" s="144"/>
      <c r="V33" s="144"/>
      <c r="W33" s="145"/>
      <c r="X33" s="141" t="s">
        <v>58</v>
      </c>
      <c r="Y33" s="139"/>
      <c r="Z33" s="139"/>
      <c r="AA33" s="142"/>
    </row>
    <row r="34" spans="1:29" ht="14.25">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39" t="str">
        <f>F9</f>
        <v>March</v>
      </c>
      <c r="G33" s="139"/>
      <c r="H33" s="139"/>
      <c r="I33" s="139"/>
      <c r="J33" s="139"/>
      <c r="K33" s="139"/>
      <c r="L33" s="139"/>
      <c r="M33" s="139"/>
      <c r="N33" s="140"/>
      <c r="O33" s="141" t="s">
        <v>107</v>
      </c>
      <c r="P33" s="139"/>
      <c r="Q33" s="139"/>
      <c r="R33" s="139"/>
      <c r="S33" s="139"/>
      <c r="T33" s="139"/>
      <c r="U33" s="139"/>
      <c r="V33" s="139"/>
      <c r="W33" s="140"/>
      <c r="X33" s="141" t="s">
        <v>58</v>
      </c>
      <c r="Y33" s="139"/>
      <c r="Z33" s="139"/>
      <c r="AA33" s="142"/>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 </vt:lpstr>
      <vt:lpstr>Disclaimer</vt:lpstr>
      <vt:lpstr>Notes</vt:lpstr>
      <vt:lpstr>Occupancy_2024</vt:lpstr>
      <vt:lpstr>Traffic&gt;</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2024-05-22T06:24:08Z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